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5" windowWidth="20115" windowHeight="7995"/>
  </bookViews>
  <sheets>
    <sheet name="таблица1" sheetId="2" r:id="rId1"/>
  </sheets>
  <calcPr calcId="152511"/>
</workbook>
</file>

<file path=xl/calcChain.xml><?xml version="1.0" encoding="utf-8"?>
<calcChain xmlns="http://schemas.openxmlformats.org/spreadsheetml/2006/main">
  <c r="AB9" i="2" l="1"/>
  <c r="X9" i="2"/>
  <c r="V8" i="2" l="1"/>
  <c r="X8" i="2"/>
  <c r="Y8" i="2"/>
  <c r="AA8" i="2"/>
  <c r="AB8" i="2"/>
  <c r="U7" i="2" l="1"/>
  <c r="V7" i="2"/>
  <c r="W7" i="2"/>
  <c r="X7" i="2"/>
  <c r="Y7" i="2"/>
  <c r="Z7" i="2"/>
  <c r="AA7" i="2"/>
  <c r="AB7" i="2"/>
</calcChain>
</file>

<file path=xl/sharedStrings.xml><?xml version="1.0" encoding="utf-8"?>
<sst xmlns="http://schemas.openxmlformats.org/spreadsheetml/2006/main" count="36" uniqueCount="35">
  <si>
    <t>Принято больных (всего)</t>
  </si>
  <si>
    <t>Принято первичных больных</t>
  </si>
  <si>
    <t>Запломбировано зубов</t>
  </si>
  <si>
    <t>в том числе по поводу</t>
  </si>
  <si>
    <t>кариеса</t>
  </si>
  <si>
    <t>его осложнений</t>
  </si>
  <si>
    <t>Вылечено зубов в одно посещеие по поводу осложн. Кариеса</t>
  </si>
  <si>
    <t xml:space="preserve"> Проведен курс лечения</t>
  </si>
  <si>
    <t>Удалено зубов</t>
  </si>
  <si>
    <t>Произведено операций</t>
  </si>
  <si>
    <t>Профилактическая работа</t>
  </si>
  <si>
    <t>Вссего осмотрено</t>
  </si>
  <si>
    <t>Нуждалось в санации</t>
  </si>
  <si>
    <t>Санировано от числа выявленных</t>
  </si>
  <si>
    <t>Выработано условных едениц трудоемкость (УЕТ)</t>
  </si>
  <si>
    <t>Рабочих дней</t>
  </si>
  <si>
    <t>УЕТ в день</t>
  </si>
  <si>
    <t>Пломб в день</t>
  </si>
  <si>
    <t>Посещений в день</t>
  </si>
  <si>
    <t>Разовых санаций</t>
  </si>
  <si>
    <t>Постоянного прикуса (всего)</t>
  </si>
  <si>
    <t>Заболевание пародонта</t>
  </si>
  <si>
    <t>Постоянных зубов</t>
  </si>
  <si>
    <t>Всего</t>
  </si>
  <si>
    <t>Санаций в день</t>
  </si>
  <si>
    <t>Всего санировано в порядке плановой санации и по обращению</t>
  </si>
  <si>
    <t>в т.ч. по поводу Pt</t>
  </si>
  <si>
    <t>Слизистой оболочки</t>
  </si>
  <si>
    <t>Курс проф. мероприятий</t>
  </si>
  <si>
    <t>Удалений в день</t>
  </si>
  <si>
    <t>% санир. от I обрат.</t>
  </si>
  <si>
    <t>Соотн. Вылеч-х к удал-м</t>
  </si>
  <si>
    <t>Соотн. Неосложн./осложн</t>
  </si>
  <si>
    <t>6 мес 2019</t>
  </si>
  <si>
    <t>Качественные и количественные показатели ГАУЗ Республики Мордовия "МРСП" за 2016-2019гг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</si>
</sst>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left" textRotation="90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zoomScale="80" zoomScaleNormal="80" workbookViewId="0">
      <selection activeCell="E14" sqref="E14"/>
    </sheetView>
  </sheetViews>
  <sheetFormatPr defaultRowHeight="15" x14ac:dyDescent="0.25"/>
  <cols>
    <col min="1" max="1" width="7.5703125" customWidth="1"/>
    <col min="2" max="2" width="8.7109375" customWidth="1"/>
    <col min="3" max="3" width="9.5703125" customWidth="1"/>
    <col min="4" max="4" width="8.5703125" customWidth="1"/>
    <col min="5" max="5" width="9" customWidth="1"/>
    <col min="6" max="6" width="8" customWidth="1"/>
    <col min="7" max="7" width="8.140625" customWidth="1"/>
    <col min="8" max="8" width="7.140625" customWidth="1"/>
    <col min="9" max="9" width="6.42578125" customWidth="1"/>
    <col min="10" max="10" width="9.140625" customWidth="1"/>
    <col min="11" max="11" width="7.42578125" customWidth="1"/>
    <col min="12" max="12" width="6.28515625" customWidth="1"/>
    <col min="13" max="13" width="8.42578125" customWidth="1"/>
    <col min="14" max="14" width="9.42578125" customWidth="1"/>
    <col min="15" max="15" width="8.85546875" customWidth="1"/>
    <col min="16" max="17" width="8.28515625" customWidth="1"/>
    <col min="18" max="18" width="7.5703125" customWidth="1"/>
    <col min="19" max="19" width="10.7109375" customWidth="1"/>
    <col min="20" max="20" width="8.85546875" customWidth="1"/>
    <col min="21" max="21" width="6.28515625" style="1" customWidth="1"/>
    <col min="22" max="22" width="5.5703125" style="1" customWidth="1"/>
    <col min="23" max="23" width="5.42578125" style="1" customWidth="1"/>
    <col min="24" max="25" width="6.28515625" style="1" customWidth="1"/>
    <col min="26" max="26" width="9" style="1" customWidth="1"/>
    <col min="27" max="27" width="4.28515625" style="1" customWidth="1"/>
    <col min="28" max="28" width="4.140625" style="1" customWidth="1"/>
    <col min="29" max="29" width="5.140625" customWidth="1"/>
    <col min="30" max="38" width="4.5703125" customWidth="1"/>
    <col min="39" max="39" width="5.28515625" customWidth="1"/>
    <col min="40" max="47" width="4.5703125" customWidth="1"/>
    <col min="48" max="48" width="6.28515625" customWidth="1"/>
    <col min="49" max="49" width="5.7109375" customWidth="1"/>
    <col min="50" max="50" width="6.140625" customWidth="1"/>
    <col min="51" max="54" width="4.5703125" customWidth="1"/>
    <col min="55" max="55" width="6.7109375" customWidth="1"/>
    <col min="56" max="58" width="4.5703125" customWidth="1"/>
    <col min="59" max="59" width="6.85546875" customWidth="1"/>
  </cols>
  <sheetData>
    <row r="1" spans="1:28" ht="15.75" customHeight="1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8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8" ht="18.75" customHeight="1" x14ac:dyDescent="0.25">
      <c r="A3" s="14"/>
      <c r="B3" s="15" t="s">
        <v>0</v>
      </c>
      <c r="C3" s="16" t="s">
        <v>1</v>
      </c>
      <c r="D3" s="17" t="s">
        <v>2</v>
      </c>
      <c r="E3" s="17"/>
      <c r="F3" s="17"/>
      <c r="G3" s="15" t="s">
        <v>6</v>
      </c>
      <c r="H3" s="16" t="s">
        <v>7</v>
      </c>
      <c r="I3" s="16"/>
      <c r="J3" s="16" t="s">
        <v>8</v>
      </c>
      <c r="K3" s="16"/>
      <c r="L3" s="15" t="s">
        <v>9</v>
      </c>
      <c r="M3" s="19" t="s">
        <v>25</v>
      </c>
      <c r="N3" s="15" t="s">
        <v>19</v>
      </c>
      <c r="O3" s="16" t="s">
        <v>10</v>
      </c>
      <c r="P3" s="16"/>
      <c r="Q3" s="16"/>
      <c r="R3" s="16"/>
      <c r="S3" s="15" t="s">
        <v>14</v>
      </c>
      <c r="T3" s="15" t="s">
        <v>15</v>
      </c>
      <c r="U3" s="13" t="s">
        <v>16</v>
      </c>
      <c r="V3" s="13" t="s">
        <v>17</v>
      </c>
      <c r="W3" s="13" t="s">
        <v>18</v>
      </c>
      <c r="X3" s="13" t="s">
        <v>24</v>
      </c>
      <c r="Y3" s="13" t="s">
        <v>29</v>
      </c>
      <c r="Z3" s="13" t="s">
        <v>30</v>
      </c>
      <c r="AA3" s="13" t="s">
        <v>31</v>
      </c>
      <c r="AB3" s="13" t="s">
        <v>32</v>
      </c>
    </row>
    <row r="4" spans="1:28" ht="31.5" customHeight="1" x14ac:dyDescent="0.25">
      <c r="A4" s="14"/>
      <c r="B4" s="15"/>
      <c r="C4" s="16"/>
      <c r="D4" s="15" t="s">
        <v>23</v>
      </c>
      <c r="E4" s="16" t="s">
        <v>3</v>
      </c>
      <c r="F4" s="16"/>
      <c r="G4" s="15"/>
      <c r="H4" s="16"/>
      <c r="I4" s="16"/>
      <c r="J4" s="16"/>
      <c r="K4" s="16"/>
      <c r="L4" s="15"/>
      <c r="M4" s="19"/>
      <c r="N4" s="15"/>
      <c r="O4" s="16"/>
      <c r="P4" s="16"/>
      <c r="Q4" s="16"/>
      <c r="R4" s="16"/>
      <c r="S4" s="15"/>
      <c r="T4" s="15"/>
      <c r="U4" s="13"/>
      <c r="V4" s="13"/>
      <c r="W4" s="13"/>
      <c r="X4" s="13"/>
      <c r="Y4" s="13"/>
      <c r="Z4" s="13"/>
      <c r="AA4" s="13"/>
      <c r="AB4" s="13"/>
    </row>
    <row r="5" spans="1:28" ht="18.75" customHeight="1" x14ac:dyDescent="0.25">
      <c r="A5" s="14"/>
      <c r="B5" s="15"/>
      <c r="C5" s="16"/>
      <c r="D5" s="15"/>
      <c r="E5" s="5" t="s">
        <v>4</v>
      </c>
      <c r="F5" s="3" t="s">
        <v>5</v>
      </c>
      <c r="G5" s="15"/>
      <c r="H5" s="15" t="s">
        <v>21</v>
      </c>
      <c r="I5" s="15" t="s">
        <v>27</v>
      </c>
      <c r="J5" s="15" t="s">
        <v>20</v>
      </c>
      <c r="K5" s="18" t="s">
        <v>26</v>
      </c>
      <c r="L5" s="15"/>
      <c r="M5" s="19"/>
      <c r="N5" s="15"/>
      <c r="O5" s="15" t="s">
        <v>11</v>
      </c>
      <c r="P5" s="15" t="s">
        <v>12</v>
      </c>
      <c r="Q5" s="15" t="s">
        <v>13</v>
      </c>
      <c r="R5" s="15" t="s">
        <v>28</v>
      </c>
      <c r="S5" s="15"/>
      <c r="T5" s="15"/>
      <c r="U5" s="13"/>
      <c r="V5" s="13"/>
      <c r="W5" s="13"/>
      <c r="X5" s="13"/>
      <c r="Y5" s="13"/>
      <c r="Z5" s="13"/>
      <c r="AA5" s="13"/>
      <c r="AB5" s="13"/>
    </row>
    <row r="6" spans="1:28" ht="61.5" customHeight="1" x14ac:dyDescent="0.25">
      <c r="A6" s="14"/>
      <c r="B6" s="15"/>
      <c r="C6" s="16"/>
      <c r="D6" s="15"/>
      <c r="E6" s="4" t="s">
        <v>22</v>
      </c>
      <c r="F6" s="4" t="s">
        <v>22</v>
      </c>
      <c r="G6" s="15"/>
      <c r="H6" s="15"/>
      <c r="I6" s="15"/>
      <c r="J6" s="15"/>
      <c r="K6" s="18"/>
      <c r="L6" s="15"/>
      <c r="M6" s="19"/>
      <c r="N6" s="15"/>
      <c r="O6" s="15"/>
      <c r="P6" s="15"/>
      <c r="Q6" s="15"/>
      <c r="R6" s="15"/>
      <c r="S6" s="15"/>
      <c r="T6" s="15"/>
      <c r="U6" s="13"/>
      <c r="V6" s="13"/>
      <c r="W6" s="13"/>
      <c r="X6" s="13"/>
      <c r="Y6" s="13"/>
      <c r="Z6" s="13"/>
      <c r="AA6" s="13"/>
      <c r="AB6" s="13"/>
    </row>
    <row r="7" spans="1:28" ht="15.75" x14ac:dyDescent="0.25">
      <c r="A7" s="6">
        <v>2016</v>
      </c>
      <c r="B7" s="7">
        <v>60139</v>
      </c>
      <c r="C7" s="7">
        <v>25898</v>
      </c>
      <c r="D7" s="7">
        <v>21118</v>
      </c>
      <c r="E7" s="7">
        <v>15277</v>
      </c>
      <c r="F7" s="7">
        <v>5395</v>
      </c>
      <c r="G7" s="7">
        <v>930</v>
      </c>
      <c r="H7" s="7">
        <v>1050</v>
      </c>
      <c r="I7" s="7">
        <v>27</v>
      </c>
      <c r="J7" s="7">
        <v>8530</v>
      </c>
      <c r="K7" s="7">
        <v>983</v>
      </c>
      <c r="L7" s="7">
        <v>548</v>
      </c>
      <c r="M7" s="7">
        <v>13970</v>
      </c>
      <c r="N7" s="7">
        <v>3708</v>
      </c>
      <c r="O7" s="7">
        <v>44536</v>
      </c>
      <c r="P7" s="7">
        <v>21800</v>
      </c>
      <c r="Q7" s="7">
        <v>13970</v>
      </c>
      <c r="R7" s="7">
        <v>1188</v>
      </c>
      <c r="S7" s="7">
        <v>177743.69</v>
      </c>
      <c r="T7" s="7">
        <v>4321</v>
      </c>
      <c r="U7" s="8">
        <f t="shared" ref="U7" si="0">S7/T7</f>
        <v>41.134850728997918</v>
      </c>
      <c r="V7" s="8">
        <f t="shared" ref="V7" si="1">D7/T7</f>
        <v>4.8872946077296922</v>
      </c>
      <c r="W7" s="9">
        <f t="shared" ref="W7" si="2">B7/T7</f>
        <v>13.917843091876881</v>
      </c>
      <c r="X7" s="9">
        <f t="shared" ref="X7" si="3">M7/T7</f>
        <v>3.2330479055774126</v>
      </c>
      <c r="Y7" s="8">
        <f t="shared" ref="Y7" si="4">J7/T7</f>
        <v>1.9740800740569313</v>
      </c>
      <c r="Z7" s="10">
        <f t="shared" ref="Z7" si="5">M7/C7</f>
        <v>0.53942389373696809</v>
      </c>
      <c r="AA7" s="11">
        <f t="shared" ref="AA7" si="6">D7/J7</f>
        <v>2.4757327080890974</v>
      </c>
      <c r="AB7" s="11">
        <f t="shared" ref="AB7" si="7">E7/F7</f>
        <v>2.831696014828545</v>
      </c>
    </row>
    <row r="8" spans="1:28" ht="15.75" x14ac:dyDescent="0.25">
      <c r="A8" s="6">
        <v>2017</v>
      </c>
      <c r="B8" s="6">
        <v>25352</v>
      </c>
      <c r="C8" s="6">
        <v>25352</v>
      </c>
      <c r="D8" s="6">
        <v>19555</v>
      </c>
      <c r="E8" s="6">
        <v>13900</v>
      </c>
      <c r="F8" s="6">
        <v>5655</v>
      </c>
      <c r="G8" s="6">
        <v>868</v>
      </c>
      <c r="H8" s="6">
        <v>1047</v>
      </c>
      <c r="I8" s="6">
        <v>28</v>
      </c>
      <c r="J8" s="6">
        <v>8642</v>
      </c>
      <c r="K8" s="6">
        <v>1198</v>
      </c>
      <c r="L8" s="6">
        <v>926</v>
      </c>
      <c r="M8" s="6">
        <v>12662</v>
      </c>
      <c r="N8" s="6">
        <v>3943</v>
      </c>
      <c r="O8" s="6">
        <v>34165</v>
      </c>
      <c r="P8" s="6">
        <v>18340</v>
      </c>
      <c r="Q8" s="7">
        <v>12662</v>
      </c>
      <c r="R8" s="6">
        <v>4327</v>
      </c>
      <c r="S8" s="6">
        <v>206515.9</v>
      </c>
      <c r="T8" s="6">
        <v>4347</v>
      </c>
      <c r="U8" s="8">
        <v>47.5</v>
      </c>
      <c r="V8" s="8">
        <f>D8/T8</f>
        <v>4.4985047158960203</v>
      </c>
      <c r="W8" s="9">
        <v>12.7</v>
      </c>
      <c r="X8" s="9">
        <f>M8/T8</f>
        <v>2.9128134345525649</v>
      </c>
      <c r="Y8" s="8">
        <f>J8/T8</f>
        <v>1.988037727168162</v>
      </c>
      <c r="Z8" s="10">
        <v>0.499</v>
      </c>
      <c r="AA8" s="11">
        <f>D8/J8</f>
        <v>2.2627863920388798</v>
      </c>
      <c r="AB8" s="11">
        <f>E8/F8</f>
        <v>2.458001768346596</v>
      </c>
    </row>
    <row r="9" spans="1:28" ht="15.75" x14ac:dyDescent="0.25">
      <c r="A9" s="6">
        <v>2018</v>
      </c>
      <c r="B9" s="6">
        <v>201191</v>
      </c>
      <c r="C9" s="6">
        <v>84661</v>
      </c>
      <c r="D9" s="6">
        <v>89324</v>
      </c>
      <c r="E9" s="6">
        <v>60769</v>
      </c>
      <c r="F9" s="6">
        <v>25990</v>
      </c>
      <c r="G9" s="6">
        <v>7338</v>
      </c>
      <c r="H9" s="6">
        <v>2335</v>
      </c>
      <c r="I9" s="6">
        <v>119</v>
      </c>
      <c r="J9" s="6">
        <v>409631</v>
      </c>
      <c r="K9" s="6">
        <v>8601</v>
      </c>
      <c r="L9" s="6">
        <v>1559</v>
      </c>
      <c r="M9" s="6">
        <v>49802</v>
      </c>
      <c r="N9" s="6">
        <v>14248</v>
      </c>
      <c r="O9" s="6">
        <v>34165</v>
      </c>
      <c r="P9" s="6">
        <v>18340</v>
      </c>
      <c r="Q9" s="7">
        <v>12662</v>
      </c>
      <c r="R9" s="6">
        <v>4327</v>
      </c>
      <c r="S9" s="6">
        <v>868537.8</v>
      </c>
      <c r="T9" s="6">
        <v>14801</v>
      </c>
      <c r="U9" s="8">
        <v>58.7</v>
      </c>
      <c r="V9" s="8">
        <v>6</v>
      </c>
      <c r="W9" s="9">
        <v>13.6</v>
      </c>
      <c r="X9" s="9">
        <f>M9/T9</f>
        <v>3.364772650496588</v>
      </c>
      <c r="Y9" s="8">
        <v>2.8</v>
      </c>
      <c r="Z9" s="10">
        <v>0.58799999999999997</v>
      </c>
      <c r="AA9" s="11">
        <v>2.2000000000000002</v>
      </c>
      <c r="AB9" s="11">
        <f>E9/F9</f>
        <v>2.338168526356291</v>
      </c>
    </row>
    <row r="10" spans="1:28" ht="36.75" customHeight="1" x14ac:dyDescent="0.25">
      <c r="A10" s="12" t="s">
        <v>33</v>
      </c>
      <c r="B10" s="6">
        <v>55374</v>
      </c>
      <c r="C10" s="6">
        <v>24362</v>
      </c>
      <c r="D10" s="6">
        <v>18228</v>
      </c>
      <c r="E10" s="6">
        <v>14487</v>
      </c>
      <c r="F10" s="6">
        <v>6099</v>
      </c>
      <c r="G10" s="6">
        <v>1134</v>
      </c>
      <c r="H10" s="6">
        <v>225</v>
      </c>
      <c r="I10" s="6">
        <v>14</v>
      </c>
      <c r="J10" s="6">
        <v>7190</v>
      </c>
      <c r="K10" s="6">
        <v>1274</v>
      </c>
      <c r="L10" s="6">
        <v>262</v>
      </c>
      <c r="M10" s="6">
        <v>12893</v>
      </c>
      <c r="N10" s="6">
        <v>3589</v>
      </c>
      <c r="O10" s="6">
        <v>3226</v>
      </c>
      <c r="P10" s="6">
        <v>867</v>
      </c>
      <c r="Q10" s="7"/>
      <c r="R10" s="6"/>
      <c r="S10" s="6">
        <v>219255.9</v>
      </c>
      <c r="T10" s="6">
        <v>3907</v>
      </c>
      <c r="U10" s="8">
        <v>56.12</v>
      </c>
      <c r="V10" s="8">
        <v>4.7</v>
      </c>
      <c r="W10" s="9">
        <v>14.2</v>
      </c>
      <c r="X10" s="9">
        <v>3.3</v>
      </c>
      <c r="Y10" s="8">
        <v>1.8</v>
      </c>
      <c r="Z10" s="10">
        <v>0.52900000000000003</v>
      </c>
      <c r="AA10" s="11">
        <v>2.5</v>
      </c>
      <c r="AB10" s="11">
        <v>2.4</v>
      </c>
    </row>
    <row r="11" spans="1:28" ht="17.25" customHeight="1" x14ac:dyDescent="0.25">
      <c r="K11" s="1"/>
      <c r="L11" s="1"/>
      <c r="M11" s="1"/>
      <c r="U11"/>
      <c r="V11"/>
      <c r="W11"/>
      <c r="X11"/>
      <c r="Y11"/>
      <c r="Z11"/>
      <c r="AA11"/>
      <c r="AB11"/>
    </row>
    <row r="12" spans="1:28" x14ac:dyDescent="0.25">
      <c r="K12" s="1"/>
      <c r="L12" s="1"/>
      <c r="M12" s="1"/>
      <c r="U12"/>
      <c r="V12"/>
      <c r="W12"/>
      <c r="X12"/>
      <c r="Y12"/>
      <c r="Z12"/>
      <c r="AA12"/>
      <c r="AB12"/>
    </row>
    <row r="13" spans="1:28" x14ac:dyDescent="0.25">
      <c r="U13"/>
      <c r="V13"/>
      <c r="W13"/>
      <c r="X13"/>
      <c r="Y13"/>
      <c r="Z13"/>
      <c r="AA13"/>
      <c r="AB13"/>
    </row>
    <row r="14" spans="1:28" x14ac:dyDescent="0.25">
      <c r="U14"/>
      <c r="V14"/>
      <c r="W14"/>
      <c r="X14"/>
      <c r="Y14"/>
      <c r="Z14"/>
      <c r="AA14"/>
      <c r="AB14"/>
    </row>
    <row r="15" spans="1:28" ht="16.5" customHeight="1" x14ac:dyDescent="0.25">
      <c r="U15"/>
      <c r="V15"/>
      <c r="W15"/>
      <c r="X15"/>
      <c r="Y15"/>
      <c r="Z15"/>
      <c r="AA15"/>
      <c r="AB15"/>
    </row>
    <row r="16" spans="1:28" ht="16.5" customHeight="1" x14ac:dyDescent="0.25">
      <c r="U16"/>
      <c r="V16"/>
      <c r="W16"/>
      <c r="X16"/>
      <c r="Y16"/>
      <c r="Z16"/>
      <c r="AA16"/>
      <c r="AB16"/>
    </row>
    <row r="17" spans="21:28" ht="16.5" customHeight="1" x14ac:dyDescent="0.25">
      <c r="U17"/>
      <c r="V17"/>
      <c r="W17"/>
      <c r="X17"/>
      <c r="Y17"/>
      <c r="Z17"/>
      <c r="AA17"/>
      <c r="AB17"/>
    </row>
    <row r="18" spans="21:28" x14ac:dyDescent="0.25">
      <c r="U18"/>
      <c r="V18"/>
      <c r="W18"/>
      <c r="X18"/>
      <c r="Y18"/>
      <c r="Z18"/>
      <c r="AA18"/>
      <c r="AB18"/>
    </row>
    <row r="19" spans="21:28" x14ac:dyDescent="0.25">
      <c r="U19"/>
      <c r="V19"/>
      <c r="W19"/>
      <c r="X19"/>
      <c r="Y19"/>
      <c r="Z19"/>
      <c r="AA19"/>
      <c r="AB19"/>
    </row>
    <row r="20" spans="21:28" x14ac:dyDescent="0.25">
      <c r="U20"/>
      <c r="V20"/>
      <c r="W20"/>
      <c r="X20"/>
      <c r="Y20"/>
      <c r="Z20"/>
      <c r="AA20"/>
      <c r="AB20"/>
    </row>
    <row r="21" spans="21:28" x14ac:dyDescent="0.25">
      <c r="U21"/>
      <c r="V21"/>
      <c r="W21"/>
      <c r="X21"/>
      <c r="Y21"/>
      <c r="Z21"/>
      <c r="AA21"/>
      <c r="AB21"/>
    </row>
  </sheetData>
  <mergeCells count="32">
    <mergeCell ref="C3:C6"/>
    <mergeCell ref="A1:V1"/>
    <mergeCell ref="Y3:Y6"/>
    <mergeCell ref="Z3:Z6"/>
    <mergeCell ref="AA3:AA6"/>
    <mergeCell ref="O3:R4"/>
    <mergeCell ref="O5:O6"/>
    <mergeCell ref="P5:P6"/>
    <mergeCell ref="Q5:Q6"/>
    <mergeCell ref="R5:R6"/>
    <mergeCell ref="X3:X6"/>
    <mergeCell ref="S3:S6"/>
    <mergeCell ref="T3:T6"/>
    <mergeCell ref="U3:U6"/>
    <mergeCell ref="V3:V6"/>
    <mergeCell ref="W3:W6"/>
    <mergeCell ref="AB3:AB6"/>
    <mergeCell ref="A3:A6"/>
    <mergeCell ref="B3:B6"/>
    <mergeCell ref="G3:G6"/>
    <mergeCell ref="H3:I4"/>
    <mergeCell ref="H5:H6"/>
    <mergeCell ref="J3:K4"/>
    <mergeCell ref="I5:I6"/>
    <mergeCell ref="J5:J6"/>
    <mergeCell ref="D3:F3"/>
    <mergeCell ref="E4:F4"/>
    <mergeCell ref="D4:D6"/>
    <mergeCell ref="K5:K6"/>
    <mergeCell ref="L3:L6"/>
    <mergeCell ref="M3:M6"/>
    <mergeCell ref="N3:N6"/>
  </mergeCells>
  <pageMargins left="0.19685039370078741" right="0.19685039370078741" top="0.19685039370078741" bottom="0.19685039370078741" header="0" footer="0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2019-09-30T07:33:48Z</dcterms:modified>
</cp:coreProperties>
</file>